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eanorg-my.sharepoint.com/personal/handriatno_waseso_asean_org/Documents/ASEC PMF PMEF Documents on Revision/2. SOP Project Appraisal and Approval/CPR-Approved/Revised SOP PAA Annexes/"/>
    </mc:Choice>
  </mc:AlternateContent>
  <xr:revisionPtr revIDLastSave="8" documentId="8_{1EE95372-D119-A74A-BEB3-BBB2A1770A01}" xr6:coauthVersionLast="47" xr6:coauthVersionMax="47" xr10:uidLastSave="{9AE3249D-1A67-E74B-B309-8A4DD2236628}"/>
  <bookViews>
    <workbookView xWindow="0" yWindow="620" windowWidth="28800" windowHeight="17380" xr2:uid="{84B29376-620B-094B-B3E4-CEF68CCB5BFE}"/>
  </bookViews>
  <sheets>
    <sheet name="Budget template" sheetId="1" r:id="rId1"/>
    <sheet name="Sheet2" sheetId="2" r:id="rId2"/>
    <sheet name="Sheet3" sheetId="3" r:id="rId3"/>
  </sheets>
  <definedNames>
    <definedName name="_top" localSheetId="0">'Budget template'!$B$1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51" i="1" s="1"/>
  <c r="J45" i="1"/>
  <c r="J44" i="1"/>
  <c r="J46" i="1" s="1"/>
  <c r="J53" i="1" s="1"/>
  <c r="J36" i="1"/>
  <c r="J38" i="1" s="1"/>
  <c r="J33" i="1"/>
  <c r="J32" i="1"/>
  <c r="J31" i="1"/>
  <c r="J27" i="1"/>
  <c r="J26" i="1"/>
  <c r="J28" i="1" s="1"/>
  <c r="J22" i="1"/>
  <c r="J21" i="1"/>
  <c r="J23" i="1" s="1"/>
  <c r="J18" i="1"/>
  <c r="J17" i="1"/>
  <c r="J13" i="1"/>
  <c r="J12" i="1"/>
  <c r="J14" i="1" s="1"/>
  <c r="J40" i="1" s="1"/>
  <c r="J55" i="1" s="1"/>
  <c r="J57" i="1" l="1"/>
  <c r="J59" i="1" s="1"/>
</calcChain>
</file>

<file path=xl/sharedStrings.xml><?xml version="1.0" encoding="utf-8"?>
<sst xmlns="http://schemas.openxmlformats.org/spreadsheetml/2006/main" count="88" uniqueCount="69">
  <si>
    <t>Project Title :</t>
  </si>
  <si>
    <t>Implementing Agency :</t>
  </si>
  <si>
    <t>Duration/Period :</t>
  </si>
  <si>
    <t>Budget Line</t>
  </si>
  <si>
    <t>Description</t>
  </si>
  <si>
    <t>Unit Cost (USD)</t>
  </si>
  <si>
    <t>Quantity 1</t>
  </si>
  <si>
    <t>Unit 1</t>
  </si>
  <si>
    <t>Quantity 2</t>
  </si>
  <si>
    <t>Unit 2</t>
  </si>
  <si>
    <t>Total Cost (USD)</t>
  </si>
  <si>
    <t>I. PROGRAMME/ACTIVITY COST</t>
  </si>
  <si>
    <t>A. Airfare</t>
  </si>
  <si>
    <t>A.1</t>
  </si>
  <si>
    <t>time</t>
  </si>
  <si>
    <t>B. Per diem</t>
  </si>
  <si>
    <t>B.1</t>
  </si>
  <si>
    <t>person</t>
  </si>
  <si>
    <t>C. Meeting Package / Workshop / Seminar</t>
  </si>
  <si>
    <t>C.1</t>
  </si>
  <si>
    <t>Meeting Packages,  Lunch / Dinner / Meal / Receptions</t>
  </si>
  <si>
    <t>C.2</t>
  </si>
  <si>
    <t>Secretaries supplies</t>
  </si>
  <si>
    <t>D. Consultant/Expert</t>
  </si>
  <si>
    <t>D.1</t>
  </si>
  <si>
    <t>International Consultant/Expert</t>
  </si>
  <si>
    <t>D.2</t>
  </si>
  <si>
    <t>Regional Consultant/Expert</t>
  </si>
  <si>
    <t>E. XXXX</t>
  </si>
  <si>
    <t>E.1</t>
  </si>
  <si>
    <t>XXXX</t>
  </si>
  <si>
    <t>XXX</t>
  </si>
  <si>
    <t>E.2</t>
  </si>
  <si>
    <t>F. XXXX</t>
  </si>
  <si>
    <t>F.1</t>
  </si>
  <si>
    <t>SUB TOTAL OF PROGRAMME COST (I)</t>
  </si>
  <si>
    <t>II. OPERATIONAL COST</t>
  </si>
  <si>
    <t>G. Administrative</t>
  </si>
  <si>
    <t>G.1</t>
  </si>
  <si>
    <t>Office Room Rental</t>
  </si>
  <si>
    <t>Unit</t>
  </si>
  <si>
    <t>G.2</t>
  </si>
  <si>
    <t>Office Supplies</t>
  </si>
  <si>
    <t>H. Personnel</t>
  </si>
  <si>
    <t>H.1</t>
  </si>
  <si>
    <t>H.2</t>
  </si>
  <si>
    <t>Project Administrative Assistant</t>
  </si>
  <si>
    <t>SUB TOTAL OF OPERATIONAL COST (II)</t>
  </si>
  <si>
    <t>SUB TOTAL (I + II)</t>
  </si>
  <si>
    <t>Contingency  10%  (III)</t>
  </si>
  <si>
    <t>TOTAL (I + II + III)</t>
  </si>
  <si>
    <r>
      <t xml:space="preserve">International </t>
    </r>
    <r>
      <rPr>
        <sz val="10"/>
        <color theme="1"/>
        <rFont val="Calibri (Body)"/>
      </rPr>
      <t>a</t>
    </r>
    <r>
      <rPr>
        <sz val="10"/>
        <color theme="1"/>
        <rFont val="Calibri"/>
        <family val="2"/>
        <scheme val="minor"/>
      </rPr>
      <t xml:space="preserve">irfare - </t>
    </r>
    <r>
      <rPr>
        <sz val="10"/>
        <color theme="1"/>
        <rFont val="Calibri (Body)"/>
      </rPr>
      <t>p</t>
    </r>
    <r>
      <rPr>
        <sz val="10"/>
        <color theme="1"/>
        <rFont val="Calibri"/>
        <family val="2"/>
        <scheme val="minor"/>
      </rPr>
      <t>articipants</t>
    </r>
  </si>
  <si>
    <r>
      <rPr>
        <sz val="10"/>
        <color theme="1"/>
        <rFont val="Calibri (Body)"/>
      </rPr>
      <t>p</t>
    </r>
    <r>
      <rPr>
        <sz val="10"/>
        <color theme="1"/>
        <rFont val="Calibri"/>
        <family val="2"/>
        <scheme val="minor"/>
      </rPr>
      <t>erson</t>
    </r>
  </si>
  <si>
    <r>
      <t xml:space="preserve">Total </t>
    </r>
    <r>
      <rPr>
        <sz val="10"/>
        <color theme="1"/>
        <rFont val="Calibri (Body)"/>
      </rPr>
      <t>b</t>
    </r>
    <r>
      <rPr>
        <sz val="10"/>
        <color theme="1"/>
        <rFont val="Calibri"/>
        <family val="2"/>
        <scheme val="minor"/>
      </rPr>
      <t xml:space="preserve">udget for </t>
    </r>
    <r>
      <rPr>
        <sz val="10"/>
        <color theme="1"/>
        <rFont val="Calibri (Body)"/>
      </rPr>
      <t>a</t>
    </r>
    <r>
      <rPr>
        <sz val="10"/>
        <color theme="1"/>
        <rFont val="Calibri"/>
        <family val="2"/>
        <scheme val="minor"/>
      </rPr>
      <t>irfare</t>
    </r>
  </si>
  <si>
    <r>
      <rPr>
        <sz val="10"/>
        <color theme="1"/>
        <rFont val="Calibri (Body)"/>
      </rPr>
      <t>per</t>
    </r>
    <r>
      <rPr>
        <sz val="10"/>
        <color theme="1"/>
        <rFont val="Calibri"/>
        <family val="2"/>
        <scheme val="minor"/>
      </rPr>
      <t xml:space="preserve"> diem </t>
    </r>
  </si>
  <si>
    <r>
      <rPr>
        <sz val="10"/>
        <color theme="1"/>
        <rFont val="Calibri (Body)"/>
      </rPr>
      <t>d</t>
    </r>
    <r>
      <rPr>
        <sz val="10"/>
        <color theme="1"/>
        <rFont val="Calibri"/>
        <family val="2"/>
        <scheme val="minor"/>
      </rPr>
      <t>ay</t>
    </r>
  </si>
  <si>
    <r>
      <t xml:space="preserve">Total </t>
    </r>
    <r>
      <rPr>
        <sz val="10"/>
        <color theme="1"/>
        <rFont val="Calibri (Body)"/>
      </rPr>
      <t>b</t>
    </r>
    <r>
      <rPr>
        <sz val="10"/>
        <color theme="1"/>
        <rFont val="Calibri"/>
        <family val="2"/>
        <scheme val="minor"/>
      </rPr>
      <t xml:space="preserve">udget for </t>
    </r>
    <r>
      <rPr>
        <sz val="10"/>
        <color theme="1"/>
        <rFont val="Calibri (Body)"/>
      </rPr>
      <t>p</t>
    </r>
    <r>
      <rPr>
        <sz val="10"/>
        <color theme="1"/>
        <rFont val="Calibri"/>
        <family val="2"/>
        <scheme val="minor"/>
      </rPr>
      <t>er diem</t>
    </r>
  </si>
  <si>
    <r>
      <rPr>
        <sz val="10"/>
        <color theme="1"/>
        <rFont val="Calibri (Body)"/>
      </rPr>
      <t>t</t>
    </r>
    <r>
      <rPr>
        <sz val="10"/>
        <color theme="1"/>
        <rFont val="Calibri"/>
        <family val="2"/>
        <scheme val="minor"/>
      </rPr>
      <t>ime</t>
    </r>
  </si>
  <si>
    <r>
      <t xml:space="preserve">Total </t>
    </r>
    <r>
      <rPr>
        <sz val="10"/>
        <color theme="1"/>
        <rFont val="Calibri (Body)"/>
      </rPr>
      <t>b</t>
    </r>
    <r>
      <rPr>
        <sz val="10"/>
        <color theme="1"/>
        <rFont val="Calibri"/>
        <family val="2"/>
        <scheme val="minor"/>
      </rPr>
      <t>udget for Meeting Package / Workshop / Seminar</t>
    </r>
  </si>
  <si>
    <r>
      <t xml:space="preserve">Total </t>
    </r>
    <r>
      <rPr>
        <sz val="10"/>
        <color theme="1"/>
        <rFont val="Calibri (Body)"/>
      </rPr>
      <t>b</t>
    </r>
    <r>
      <rPr>
        <sz val="10"/>
        <color theme="1"/>
        <rFont val="Calibri"/>
        <family val="2"/>
        <scheme val="minor"/>
      </rPr>
      <t>udget for Consultant / Expert</t>
    </r>
  </si>
  <si>
    <r>
      <rPr>
        <sz val="10"/>
        <color theme="1"/>
        <rFont val="Calibri (Body)"/>
      </rPr>
      <t>l</t>
    </r>
    <r>
      <rPr>
        <sz val="10"/>
        <color theme="1"/>
        <rFont val="Calibri"/>
        <family val="2"/>
        <scheme val="minor"/>
      </rPr>
      <t>ump sum</t>
    </r>
  </si>
  <si>
    <r>
      <t xml:space="preserve">Total </t>
    </r>
    <r>
      <rPr>
        <sz val="10"/>
        <color theme="1"/>
        <rFont val="Calibri (Body)"/>
      </rPr>
      <t>b</t>
    </r>
    <r>
      <rPr>
        <sz val="10"/>
        <color theme="1"/>
        <rFont val="Calibri"/>
        <family val="2"/>
        <scheme val="minor"/>
      </rPr>
      <t>udget for XXXX</t>
    </r>
  </si>
  <si>
    <r>
      <rPr>
        <sz val="10"/>
        <color theme="1"/>
        <rFont val="Calibri (Body)"/>
      </rPr>
      <t>y</t>
    </r>
    <r>
      <rPr>
        <sz val="10"/>
        <color theme="1"/>
        <rFont val="Calibri"/>
        <family val="2"/>
        <scheme val="minor"/>
      </rPr>
      <t>ear</t>
    </r>
  </si>
  <si>
    <r>
      <rPr>
        <sz val="10"/>
        <color theme="1"/>
        <rFont val="Calibri (Body)"/>
      </rPr>
      <t>m</t>
    </r>
    <r>
      <rPr>
        <sz val="10"/>
        <color theme="1"/>
        <rFont val="Calibri"/>
        <family val="2"/>
        <scheme val="minor"/>
      </rPr>
      <t>onth</t>
    </r>
  </si>
  <si>
    <r>
      <t xml:space="preserve">Total </t>
    </r>
    <r>
      <rPr>
        <sz val="10"/>
        <color theme="1"/>
        <rFont val="Calibri (Body)"/>
      </rPr>
      <t>b</t>
    </r>
    <r>
      <rPr>
        <sz val="10"/>
        <color theme="1"/>
        <rFont val="Calibri"/>
        <family val="2"/>
        <scheme val="minor"/>
      </rPr>
      <t xml:space="preserve">udget for </t>
    </r>
    <r>
      <rPr>
        <sz val="10"/>
        <color theme="1"/>
        <rFont val="Calibri (Body)"/>
      </rPr>
      <t>a</t>
    </r>
    <r>
      <rPr>
        <sz val="10"/>
        <color theme="1"/>
        <rFont val="Calibri"/>
        <family val="2"/>
        <scheme val="minor"/>
      </rPr>
      <t>dministrative</t>
    </r>
  </si>
  <si>
    <r>
      <t xml:space="preserve">Salary Assistant </t>
    </r>
    <r>
      <rPr>
        <sz val="10"/>
        <color theme="1"/>
        <rFont val="Calibri (Body)"/>
      </rPr>
      <t>Program</t>
    </r>
    <r>
      <rPr>
        <sz val="10"/>
        <color theme="1"/>
        <rFont val="Calibri"/>
        <family val="2"/>
        <scheme val="minor"/>
      </rPr>
      <t xml:space="preserve"> Manager</t>
    </r>
  </si>
  <si>
    <r>
      <t xml:space="preserve">Total </t>
    </r>
    <r>
      <rPr>
        <sz val="10"/>
        <color theme="1"/>
        <rFont val="Calibri (Body)"/>
      </rPr>
      <t>b</t>
    </r>
    <r>
      <rPr>
        <sz val="10"/>
        <color theme="1"/>
        <rFont val="Calibri"/>
        <family val="2"/>
        <scheme val="minor"/>
      </rPr>
      <t xml:space="preserve">udget for </t>
    </r>
    <r>
      <rPr>
        <sz val="10"/>
        <color theme="1"/>
        <rFont val="Calibri (Body)"/>
      </rPr>
      <t>p</t>
    </r>
    <r>
      <rPr>
        <sz val="10"/>
        <color theme="1"/>
        <rFont val="Calibri"/>
        <family val="2"/>
        <scheme val="minor"/>
      </rPr>
      <t>ersonnel</t>
    </r>
  </si>
  <si>
    <t>Annex 2.1: Budget Proposal</t>
  </si>
  <si>
    <t xml:space="preserve">Approved by CPR through ad-referendum review and approval on 31 December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</si>
</sst>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 (Body)"/>
    </font>
    <font>
      <b/>
      <sz val="11"/>
      <color theme="1"/>
      <name val="Arial"/>
      <family val="2"/>
    </font>
    <font>
      <sz val="10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43" fontId="3" fillId="0" borderId="0" xfId="0" applyNumberFormat="1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3" fontId="5" fillId="0" borderId="0" xfId="0" applyNumberFormat="1" applyFont="1"/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10" fontId="5" fillId="0" borderId="4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vertical="center"/>
    </xf>
    <xf numFmtId="10" fontId="3" fillId="0" borderId="3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vertical="center"/>
    </xf>
    <xf numFmtId="10" fontId="3" fillId="0" borderId="6" xfId="0" applyNumberFormat="1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left" vertical="center"/>
    </xf>
    <xf numFmtId="10" fontId="3" fillId="0" borderId="9" xfId="0" applyNumberFormat="1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vertical="center" wrapText="1"/>
    </xf>
    <xf numFmtId="10" fontId="3" fillId="0" borderId="3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horizontal="right" vertical="center" wrapText="1"/>
    </xf>
    <xf numFmtId="10" fontId="3" fillId="0" borderId="2" xfId="0" applyNumberFormat="1" applyFont="1" applyBorder="1" applyAlignment="1">
      <alignment vertical="center" wrapText="1"/>
    </xf>
    <xf numFmtId="43" fontId="3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left" vertical="center" wrapText="1"/>
    </xf>
    <xf numFmtId="43" fontId="3" fillId="0" borderId="2" xfId="0" applyNumberFormat="1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0" borderId="2" xfId="0" applyNumberFormat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11" xfId="0" applyNumberFormat="1" applyFont="1" applyBorder="1" applyAlignment="1">
      <alignment vertical="center"/>
    </xf>
    <xf numFmtId="10" fontId="5" fillId="0" borderId="11" xfId="0" applyNumberFormat="1" applyFont="1" applyBorder="1" applyAlignment="1">
      <alignment vertical="center"/>
    </xf>
    <xf numFmtId="0" fontId="3" fillId="0" borderId="11" xfId="0" quotePrefix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43" fontId="3" fillId="0" borderId="12" xfId="0" applyNumberFormat="1" applyFont="1" applyBorder="1" applyAlignment="1">
      <alignment vertical="center"/>
    </xf>
    <xf numFmtId="10" fontId="5" fillId="4" borderId="11" xfId="0" applyNumberFormat="1" applyFont="1" applyFill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10" fontId="5" fillId="0" borderId="8" xfId="0" applyNumberFormat="1" applyFont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43" fontId="3" fillId="0" borderId="9" xfId="0" applyNumberFormat="1" applyFont="1" applyBorder="1" applyAlignment="1">
      <alignment vertical="center"/>
    </xf>
    <xf numFmtId="10" fontId="6" fillId="0" borderId="8" xfId="0" applyNumberFormat="1" applyFont="1" applyBorder="1" applyAlignment="1">
      <alignment vertical="center"/>
    </xf>
    <xf numFmtId="0" fontId="7" fillId="0" borderId="0" xfId="0" applyFont="1"/>
    <xf numFmtId="43" fontId="7" fillId="0" borderId="0" xfId="0" applyNumberFormat="1" applyFont="1"/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3" fontId="3" fillId="0" borderId="1" xfId="1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43" fontId="5" fillId="0" borderId="10" xfId="1" applyFont="1" applyFill="1" applyBorder="1" applyAlignment="1">
      <alignment vertical="center"/>
    </xf>
    <xf numFmtId="43" fontId="5" fillId="0" borderId="3" xfId="1" applyFont="1" applyFill="1" applyBorder="1" applyAlignment="1">
      <alignment vertical="center"/>
    </xf>
    <xf numFmtId="10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5" fillId="0" borderId="3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10" fontId="5" fillId="4" borderId="0" xfId="0" applyNumberFormat="1" applyFont="1" applyFill="1" applyAlignment="1">
      <alignment vertical="center"/>
    </xf>
    <xf numFmtId="43" fontId="5" fillId="4" borderId="0" xfId="1" applyFont="1" applyFill="1" applyBorder="1" applyAlignment="1">
      <alignment vertical="center"/>
    </xf>
    <xf numFmtId="1" fontId="5" fillId="4" borderId="0" xfId="0" applyNumberFormat="1" applyFont="1" applyFill="1" applyAlignment="1">
      <alignment horizontal="center" vertical="center"/>
    </xf>
    <xf numFmtId="10" fontId="5" fillId="4" borderId="0" xfId="0" applyNumberFormat="1" applyFont="1" applyFill="1" applyAlignment="1">
      <alignment horizontal="center" vertical="center"/>
    </xf>
    <xf numFmtId="43" fontId="5" fillId="4" borderId="12" xfId="1" applyFont="1" applyFill="1" applyBorder="1" applyAlignment="1">
      <alignment vertical="center"/>
    </xf>
    <xf numFmtId="43" fontId="3" fillId="0" borderId="12" xfId="1" applyFont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43" fontId="10" fillId="0" borderId="0" xfId="0" applyNumberFormat="1" applyFont="1"/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2</xdr:row>
      <xdr:rowOff>114300</xdr:rowOff>
    </xdr:from>
    <xdr:to>
      <xdr:col>3</xdr:col>
      <xdr:colOff>203200</xdr:colOff>
      <xdr:row>6</xdr:row>
      <xdr:rowOff>152400</xdr:rowOff>
    </xdr:to>
    <xdr:sp macro="" textlink="">
      <xdr:nvSpPr>
        <xdr:cNvPr id="1025" name="Oval 19">
          <a:extLst>
            <a:ext uri="{FF2B5EF4-FFF2-40B4-BE49-F238E27FC236}">
              <a16:creationId xmlns:a16="http://schemas.microsoft.com/office/drawing/2014/main" id="{47298B6A-63C5-F850-E2EE-FD6F43529269}"/>
            </a:ext>
          </a:extLst>
        </xdr:cNvPr>
        <xdr:cNvSpPr>
          <a:spLocks noChangeArrowheads="1"/>
        </xdr:cNvSpPr>
      </xdr:nvSpPr>
      <xdr:spPr bwMode="auto">
        <a:xfrm>
          <a:off x="215900" y="533400"/>
          <a:ext cx="2768600" cy="8001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1130300</xdr:colOff>
      <xdr:row>3</xdr:row>
      <xdr:rowOff>127000</xdr:rowOff>
    </xdr:to>
    <xdr:sp macro="" textlink="">
      <xdr:nvSpPr>
        <xdr:cNvPr id="1026" name="Line 20">
          <a:extLst>
            <a:ext uri="{FF2B5EF4-FFF2-40B4-BE49-F238E27FC236}">
              <a16:creationId xmlns:a16="http://schemas.microsoft.com/office/drawing/2014/main" id="{EBE2F203-17DC-6AA2-6D4C-497FB0160B54}"/>
            </a:ext>
          </a:extLst>
        </xdr:cNvPr>
        <xdr:cNvSpPr>
          <a:spLocks noChangeShapeType="1"/>
        </xdr:cNvSpPr>
      </xdr:nvSpPr>
      <xdr:spPr bwMode="auto">
        <a:xfrm flipH="1">
          <a:off x="2781300" y="609600"/>
          <a:ext cx="1130300" cy="1270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1190625</xdr:colOff>
      <xdr:row>1</xdr:row>
      <xdr:rowOff>104775</xdr:rowOff>
    </xdr:from>
    <xdr:to>
      <xdr:col>4</xdr:col>
      <xdr:colOff>221946</xdr:colOff>
      <xdr:row>3</xdr:row>
      <xdr:rowOff>71755</xdr:rowOff>
    </xdr:to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9B85ACC-5A43-A517-9102-BD7031951AF7}"/>
            </a:ext>
          </a:extLst>
        </xdr:cNvPr>
        <xdr:cNvSpPr txBox="1">
          <a:spLocks noChangeArrowheads="1"/>
        </xdr:cNvSpPr>
      </xdr:nvSpPr>
      <xdr:spPr bwMode="auto">
        <a:xfrm>
          <a:off x="3545205" y="280035"/>
          <a:ext cx="232029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These specifics must be mentioned on all budget and financial reports. </a:t>
          </a:r>
        </a:p>
      </xdr:txBody>
    </xdr:sp>
    <xdr:clientData/>
  </xdr:twoCellAnchor>
  <xdr:twoCellAnchor>
    <xdr:from>
      <xdr:col>3</xdr:col>
      <xdr:colOff>2209800</xdr:colOff>
      <xdr:row>9</xdr:row>
      <xdr:rowOff>25400</xdr:rowOff>
    </xdr:from>
    <xdr:to>
      <xdr:col>5</xdr:col>
      <xdr:colOff>139700</xdr:colOff>
      <xdr:row>15</xdr:row>
      <xdr:rowOff>76200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16806399-77E6-1ACE-CC09-F7CAA7FB88AA}"/>
            </a:ext>
          </a:extLst>
        </xdr:cNvPr>
        <xdr:cNvSpPr>
          <a:spLocks noChangeArrowheads="1"/>
        </xdr:cNvSpPr>
      </xdr:nvSpPr>
      <xdr:spPr bwMode="auto">
        <a:xfrm>
          <a:off x="4991100" y="1955800"/>
          <a:ext cx="1003300" cy="11176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88900</xdr:colOff>
      <xdr:row>6</xdr:row>
      <xdr:rowOff>50800</xdr:rowOff>
    </xdr:from>
    <xdr:to>
      <xdr:col>6</xdr:col>
      <xdr:colOff>495300</xdr:colOff>
      <xdr:row>9</xdr:row>
      <xdr:rowOff>190500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B553DE3F-16EB-C874-F851-D82A17F8C88E}"/>
            </a:ext>
          </a:extLst>
        </xdr:cNvPr>
        <xdr:cNvSpPr>
          <a:spLocks noChangeShapeType="1"/>
        </xdr:cNvSpPr>
      </xdr:nvSpPr>
      <xdr:spPr bwMode="auto">
        <a:xfrm flipH="1">
          <a:off x="5943600" y="1231900"/>
          <a:ext cx="1168400" cy="8763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473076</xdr:colOff>
      <xdr:row>5</xdr:row>
      <xdr:rowOff>66675</xdr:rowOff>
    </xdr:from>
    <xdr:to>
      <xdr:col>10</xdr:col>
      <xdr:colOff>344179</xdr:colOff>
      <xdr:row>7</xdr:row>
      <xdr:rowOff>126907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699F446-F719-9EB8-DF1B-BE8141849F6A}"/>
            </a:ext>
          </a:extLst>
        </xdr:cNvPr>
        <xdr:cNvSpPr txBox="1">
          <a:spLocks noChangeArrowheads="1"/>
        </xdr:cNvSpPr>
      </xdr:nvSpPr>
      <xdr:spPr bwMode="auto">
        <a:xfrm>
          <a:off x="6360796" y="1019175"/>
          <a:ext cx="2977515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amount should be  in US Dollars</a:t>
          </a:r>
        </a:p>
      </xdr:txBody>
    </xdr:sp>
    <xdr:clientData/>
  </xdr:twoCellAnchor>
  <xdr:twoCellAnchor>
    <xdr:from>
      <xdr:col>0</xdr:col>
      <xdr:colOff>673100</xdr:colOff>
      <xdr:row>9</xdr:row>
      <xdr:rowOff>190500</xdr:rowOff>
    </xdr:from>
    <xdr:to>
      <xdr:col>2</xdr:col>
      <xdr:colOff>165100</xdr:colOff>
      <xdr:row>13</xdr:row>
      <xdr:rowOff>38100</xdr:rowOff>
    </xdr:to>
    <xdr:sp macro="" textlink="">
      <xdr:nvSpPr>
        <xdr:cNvPr id="1031" name="Oval 7">
          <a:extLst>
            <a:ext uri="{FF2B5EF4-FFF2-40B4-BE49-F238E27FC236}">
              <a16:creationId xmlns:a16="http://schemas.microsoft.com/office/drawing/2014/main" id="{5778C190-13BF-8A9D-C1A3-AC5870376C93}"/>
            </a:ext>
          </a:extLst>
        </xdr:cNvPr>
        <xdr:cNvSpPr>
          <a:spLocks noChangeArrowheads="1"/>
        </xdr:cNvSpPr>
      </xdr:nvSpPr>
      <xdr:spPr bwMode="auto">
        <a:xfrm>
          <a:off x="673100" y="2108200"/>
          <a:ext cx="990600" cy="5715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152400</xdr:rowOff>
    </xdr:from>
    <xdr:to>
      <xdr:col>10</xdr:col>
      <xdr:colOff>241300</xdr:colOff>
      <xdr:row>33</xdr:row>
      <xdr:rowOff>152400</xdr:rowOff>
    </xdr:to>
    <xdr:sp macro="" textlink="">
      <xdr:nvSpPr>
        <xdr:cNvPr id="1032" name="Oval 8">
          <a:extLst>
            <a:ext uri="{FF2B5EF4-FFF2-40B4-BE49-F238E27FC236}">
              <a16:creationId xmlns:a16="http://schemas.microsoft.com/office/drawing/2014/main" id="{195ED57F-9DEA-686A-3546-92C140C049BD}"/>
            </a:ext>
          </a:extLst>
        </xdr:cNvPr>
        <xdr:cNvSpPr>
          <a:spLocks noChangeArrowheads="1"/>
        </xdr:cNvSpPr>
      </xdr:nvSpPr>
      <xdr:spPr bwMode="auto">
        <a:xfrm>
          <a:off x="8737600" y="6045200"/>
          <a:ext cx="1219200" cy="3556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254000</xdr:colOff>
      <xdr:row>20</xdr:row>
      <xdr:rowOff>177800</xdr:rowOff>
    </xdr:from>
    <xdr:to>
      <xdr:col>10</xdr:col>
      <xdr:colOff>647700</xdr:colOff>
      <xdr:row>23</xdr:row>
      <xdr:rowOff>76200</xdr:rowOff>
    </xdr:to>
    <xdr:sp macro="" textlink="">
      <xdr:nvSpPr>
        <xdr:cNvPr id="1033" name="Line 10">
          <a:extLst>
            <a:ext uri="{FF2B5EF4-FFF2-40B4-BE49-F238E27FC236}">
              <a16:creationId xmlns:a16="http://schemas.microsoft.com/office/drawing/2014/main" id="{1DFFE128-5ADE-9ECA-9953-D4536FE14F67}"/>
            </a:ext>
          </a:extLst>
        </xdr:cNvPr>
        <xdr:cNvSpPr>
          <a:spLocks noChangeShapeType="1"/>
        </xdr:cNvSpPr>
      </xdr:nvSpPr>
      <xdr:spPr bwMode="auto">
        <a:xfrm flipH="1" flipV="1">
          <a:off x="1752600" y="4089400"/>
          <a:ext cx="8610600" cy="4572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254000</xdr:colOff>
      <xdr:row>11</xdr:row>
      <xdr:rowOff>190500</xdr:rowOff>
    </xdr:from>
    <xdr:to>
      <xdr:col>10</xdr:col>
      <xdr:colOff>698500</xdr:colOff>
      <xdr:row>23</xdr:row>
      <xdr:rowOff>50800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1F7D6A30-90FB-3A11-779A-63F78FF4D434}"/>
            </a:ext>
          </a:extLst>
        </xdr:cNvPr>
        <xdr:cNvSpPr>
          <a:spLocks noChangeShapeType="1"/>
        </xdr:cNvSpPr>
      </xdr:nvSpPr>
      <xdr:spPr bwMode="auto">
        <a:xfrm flipH="1" flipV="1">
          <a:off x="1752600" y="2463800"/>
          <a:ext cx="8661400" cy="20574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933449</xdr:colOff>
      <xdr:row>20</xdr:row>
      <xdr:rowOff>57151</xdr:rowOff>
    </xdr:from>
    <xdr:to>
      <xdr:col>10</xdr:col>
      <xdr:colOff>3916176</xdr:colOff>
      <xdr:row>28</xdr:row>
      <xdr:rowOff>165153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82536AB5-6B4C-6B5B-19CB-60218E633208}"/>
            </a:ext>
          </a:extLst>
        </xdr:cNvPr>
        <xdr:cNvSpPr txBox="1">
          <a:spLocks noChangeArrowheads="1"/>
        </xdr:cNvSpPr>
      </xdr:nvSpPr>
      <xdr:spPr bwMode="auto">
        <a:xfrm>
          <a:off x="9324974" y="3705226"/>
          <a:ext cx="2600326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ptos" panose="020B0004020202020204" pitchFamily="34" charset="0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ptos" panose="020B0004020202020204" pitchFamily="34" charset="0"/>
              <a:ea typeface="ＭＳ Ｐゴシック"/>
            </a:rPr>
            <a:t>The names and coding of item categories and sub-items in the budget must be the same as those in the financial report. </a:t>
          </a:r>
        </a:p>
        <a:p>
          <a:pPr algn="l" rtl="0">
            <a:lnSpc>
              <a:spcPts val="13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ptos" panose="020B0004020202020204" pitchFamily="34" charset="0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ptos" panose="020B0004020202020204" pitchFamily="34" charset="0"/>
              <a:ea typeface="ＭＳ Ｐゴシック"/>
            </a:rPr>
            <a:t>Items A–F are sample activities from the "Programme/Project/Activity cost" category</a:t>
          </a:r>
        </a:p>
      </xdr:txBody>
    </xdr:sp>
    <xdr:clientData/>
  </xdr:twoCellAnchor>
  <xdr:twoCellAnchor>
    <xdr:from>
      <xdr:col>0</xdr:col>
      <xdr:colOff>800100</xdr:colOff>
      <xdr:row>18</xdr:row>
      <xdr:rowOff>127000</xdr:rowOff>
    </xdr:from>
    <xdr:to>
      <xdr:col>2</xdr:col>
      <xdr:colOff>279400</xdr:colOff>
      <xdr:row>22</xdr:row>
      <xdr:rowOff>25400</xdr:rowOff>
    </xdr:to>
    <xdr:sp macro="" textlink="">
      <xdr:nvSpPr>
        <xdr:cNvPr id="1036" name="Oval 12">
          <a:extLst>
            <a:ext uri="{FF2B5EF4-FFF2-40B4-BE49-F238E27FC236}">
              <a16:creationId xmlns:a16="http://schemas.microsoft.com/office/drawing/2014/main" id="{10C0A7CC-8DAF-BBA3-68C0-7C00C87F4CBE}"/>
            </a:ext>
          </a:extLst>
        </xdr:cNvPr>
        <xdr:cNvSpPr>
          <a:spLocks noChangeArrowheads="1"/>
        </xdr:cNvSpPr>
      </xdr:nvSpPr>
      <xdr:spPr bwMode="auto">
        <a:xfrm>
          <a:off x="800100" y="3670300"/>
          <a:ext cx="977900" cy="6477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139700</xdr:colOff>
      <xdr:row>39</xdr:row>
      <xdr:rowOff>50800</xdr:rowOff>
    </xdr:from>
    <xdr:to>
      <xdr:col>10</xdr:col>
      <xdr:colOff>584200</xdr:colOff>
      <xdr:row>39</xdr:row>
      <xdr:rowOff>101600</xdr:rowOff>
    </xdr:to>
    <xdr:sp macro="" textlink="">
      <xdr:nvSpPr>
        <xdr:cNvPr id="1037" name="Line 5">
          <a:extLst>
            <a:ext uri="{FF2B5EF4-FFF2-40B4-BE49-F238E27FC236}">
              <a16:creationId xmlns:a16="http://schemas.microsoft.com/office/drawing/2014/main" id="{1275C611-855C-93E2-DD9C-5FA50DF48C52}"/>
            </a:ext>
          </a:extLst>
        </xdr:cNvPr>
        <xdr:cNvSpPr>
          <a:spLocks noChangeShapeType="1"/>
        </xdr:cNvSpPr>
      </xdr:nvSpPr>
      <xdr:spPr bwMode="auto">
        <a:xfrm flipH="1" flipV="1">
          <a:off x="9855200" y="7366000"/>
          <a:ext cx="444500" cy="508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581025</xdr:colOff>
      <xdr:row>38</xdr:row>
      <xdr:rowOff>28575</xdr:rowOff>
    </xdr:from>
    <xdr:to>
      <xdr:col>10</xdr:col>
      <xdr:colOff>3128282</xdr:colOff>
      <xdr:row>43</xdr:row>
      <xdr:rowOff>1905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862BE582-CB87-0147-9F23-11E71779A459}"/>
            </a:ext>
          </a:extLst>
        </xdr:cNvPr>
        <xdr:cNvSpPr txBox="1">
          <a:spLocks noChangeArrowheads="1"/>
        </xdr:cNvSpPr>
      </xdr:nvSpPr>
      <xdr:spPr bwMode="auto">
        <a:xfrm>
          <a:off x="9010650" y="6648450"/>
          <a:ext cx="2228850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ptos" panose="020B0004020202020204" pitchFamily="34" charset="0"/>
              <a:ea typeface="ＭＳ Ｐゴシック"/>
            </a:rPr>
            <a:t>The sum of the total budget of each item category ( A - F) under "Programme/Activity Cost"</a:t>
          </a:r>
        </a:p>
      </xdr:txBody>
    </xdr:sp>
    <xdr:clientData/>
  </xdr:twoCellAnchor>
  <xdr:twoCellAnchor>
    <xdr:from>
      <xdr:col>9</xdr:col>
      <xdr:colOff>152400</xdr:colOff>
      <xdr:row>38</xdr:row>
      <xdr:rowOff>101600</xdr:rowOff>
    </xdr:from>
    <xdr:to>
      <xdr:col>10</xdr:col>
      <xdr:colOff>165100</xdr:colOff>
      <xdr:row>41</xdr:row>
      <xdr:rowOff>25400</xdr:rowOff>
    </xdr:to>
    <xdr:sp macro="" textlink="">
      <xdr:nvSpPr>
        <xdr:cNvPr id="1039" name="Oval 15">
          <a:extLst>
            <a:ext uri="{FF2B5EF4-FFF2-40B4-BE49-F238E27FC236}">
              <a16:creationId xmlns:a16="http://schemas.microsoft.com/office/drawing/2014/main" id="{BA2D8701-6A90-D837-0AC7-9EAFABA57245}"/>
            </a:ext>
          </a:extLst>
        </xdr:cNvPr>
        <xdr:cNvSpPr>
          <a:spLocks noChangeArrowheads="1"/>
        </xdr:cNvSpPr>
      </xdr:nvSpPr>
      <xdr:spPr bwMode="auto">
        <a:xfrm>
          <a:off x="8890000" y="7239000"/>
          <a:ext cx="990600" cy="4572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10</xdr:col>
      <xdr:colOff>870585</xdr:colOff>
      <xdr:row>33</xdr:row>
      <xdr:rowOff>88900</xdr:rowOff>
    </xdr:from>
    <xdr:to>
      <xdr:col>10</xdr:col>
      <xdr:colOff>2662443</xdr:colOff>
      <xdr:row>36</xdr:row>
      <xdr:rowOff>51419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5C050DB2-DFBC-0781-5E1B-F936E11B22ED}"/>
            </a:ext>
          </a:extLst>
        </xdr:cNvPr>
        <xdr:cNvSpPr txBox="1">
          <a:spLocks noChangeArrowheads="1"/>
        </xdr:cNvSpPr>
      </xdr:nvSpPr>
      <xdr:spPr bwMode="auto">
        <a:xfrm flipH="1">
          <a:off x="9262110" y="5886450"/>
          <a:ext cx="157734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Total budget cost per        item category </a:t>
          </a:r>
        </a:p>
      </xdr:txBody>
    </xdr:sp>
    <xdr:clientData/>
  </xdr:twoCellAnchor>
  <xdr:twoCellAnchor>
    <xdr:from>
      <xdr:col>10</xdr:col>
      <xdr:colOff>203200</xdr:colOff>
      <xdr:row>32</xdr:row>
      <xdr:rowOff>152400</xdr:rowOff>
    </xdr:from>
    <xdr:to>
      <xdr:col>10</xdr:col>
      <xdr:colOff>774700</xdr:colOff>
      <xdr:row>34</xdr:row>
      <xdr:rowOff>25400</xdr:rowOff>
    </xdr:to>
    <xdr:sp macro="" textlink="">
      <xdr:nvSpPr>
        <xdr:cNvPr id="1041" name="Line 5">
          <a:extLst>
            <a:ext uri="{FF2B5EF4-FFF2-40B4-BE49-F238E27FC236}">
              <a16:creationId xmlns:a16="http://schemas.microsoft.com/office/drawing/2014/main" id="{DE2CE492-1CF7-29FB-2554-4752B4D66915}"/>
            </a:ext>
          </a:extLst>
        </xdr:cNvPr>
        <xdr:cNvSpPr>
          <a:spLocks noChangeShapeType="1"/>
        </xdr:cNvSpPr>
      </xdr:nvSpPr>
      <xdr:spPr bwMode="auto">
        <a:xfrm flipH="1" flipV="1">
          <a:off x="9918700" y="6223000"/>
          <a:ext cx="571500" cy="2286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660400</xdr:colOff>
      <xdr:row>42</xdr:row>
      <xdr:rowOff>12700</xdr:rowOff>
    </xdr:from>
    <xdr:to>
      <xdr:col>2</xdr:col>
      <xdr:colOff>342900</xdr:colOff>
      <xdr:row>44</xdr:row>
      <xdr:rowOff>50800</xdr:rowOff>
    </xdr:to>
    <xdr:sp macro="" textlink="">
      <xdr:nvSpPr>
        <xdr:cNvPr id="1042" name="Oval 18">
          <a:extLst>
            <a:ext uri="{FF2B5EF4-FFF2-40B4-BE49-F238E27FC236}">
              <a16:creationId xmlns:a16="http://schemas.microsoft.com/office/drawing/2014/main" id="{21598A14-E7FA-CE7D-E713-B9ABAB07AAB2}"/>
            </a:ext>
          </a:extLst>
        </xdr:cNvPr>
        <xdr:cNvSpPr>
          <a:spLocks noChangeArrowheads="1"/>
        </xdr:cNvSpPr>
      </xdr:nvSpPr>
      <xdr:spPr bwMode="auto">
        <a:xfrm>
          <a:off x="660400" y="7861300"/>
          <a:ext cx="1181100" cy="3937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736600</xdr:colOff>
      <xdr:row>46</xdr:row>
      <xdr:rowOff>25400</xdr:rowOff>
    </xdr:from>
    <xdr:to>
      <xdr:col>2</xdr:col>
      <xdr:colOff>228600</xdr:colOff>
      <xdr:row>48</xdr:row>
      <xdr:rowOff>139700</xdr:rowOff>
    </xdr:to>
    <xdr:sp macro="" textlink="">
      <xdr:nvSpPr>
        <xdr:cNvPr id="1043" name="Oval 19">
          <a:extLst>
            <a:ext uri="{FF2B5EF4-FFF2-40B4-BE49-F238E27FC236}">
              <a16:creationId xmlns:a16="http://schemas.microsoft.com/office/drawing/2014/main" id="{EE9028E8-8A4C-58D8-293C-0AC2B2F843A9}"/>
            </a:ext>
          </a:extLst>
        </xdr:cNvPr>
        <xdr:cNvSpPr>
          <a:spLocks noChangeArrowheads="1"/>
        </xdr:cNvSpPr>
      </xdr:nvSpPr>
      <xdr:spPr bwMode="auto">
        <a:xfrm>
          <a:off x="736600" y="8585200"/>
          <a:ext cx="990600" cy="4699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241300</xdr:colOff>
      <xdr:row>47</xdr:row>
      <xdr:rowOff>0</xdr:rowOff>
    </xdr:from>
    <xdr:to>
      <xdr:col>10</xdr:col>
      <xdr:colOff>546100</xdr:colOff>
      <xdr:row>47</xdr:row>
      <xdr:rowOff>114300</xdr:rowOff>
    </xdr:to>
    <xdr:sp macro="" textlink="">
      <xdr:nvSpPr>
        <xdr:cNvPr id="1044" name="Line 10">
          <a:extLst>
            <a:ext uri="{FF2B5EF4-FFF2-40B4-BE49-F238E27FC236}">
              <a16:creationId xmlns:a16="http://schemas.microsoft.com/office/drawing/2014/main" id="{E35A511F-2766-7A91-87C9-62E2A4558B01}"/>
            </a:ext>
          </a:extLst>
        </xdr:cNvPr>
        <xdr:cNvSpPr>
          <a:spLocks noChangeShapeType="1"/>
        </xdr:cNvSpPr>
      </xdr:nvSpPr>
      <xdr:spPr bwMode="auto">
        <a:xfrm flipH="1">
          <a:off x="1739900" y="8737600"/>
          <a:ext cx="8521700" cy="1143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43</xdr:row>
      <xdr:rowOff>25400</xdr:rowOff>
    </xdr:from>
    <xdr:to>
      <xdr:col>10</xdr:col>
      <xdr:colOff>647700</xdr:colOff>
      <xdr:row>46</xdr:row>
      <xdr:rowOff>152400</xdr:rowOff>
    </xdr:to>
    <xdr:sp macro="" textlink="">
      <xdr:nvSpPr>
        <xdr:cNvPr id="1045" name="Line 10">
          <a:extLst>
            <a:ext uri="{FF2B5EF4-FFF2-40B4-BE49-F238E27FC236}">
              <a16:creationId xmlns:a16="http://schemas.microsoft.com/office/drawing/2014/main" id="{56646213-A8F5-2E66-F936-19992F034442}"/>
            </a:ext>
          </a:extLst>
        </xdr:cNvPr>
        <xdr:cNvSpPr>
          <a:spLocks noChangeShapeType="1"/>
        </xdr:cNvSpPr>
      </xdr:nvSpPr>
      <xdr:spPr bwMode="auto">
        <a:xfrm flipH="1" flipV="1">
          <a:off x="1879600" y="8051800"/>
          <a:ext cx="8483600" cy="6604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738505</xdr:colOff>
      <xdr:row>44</xdr:row>
      <xdr:rowOff>79375</xdr:rowOff>
    </xdr:from>
    <xdr:to>
      <xdr:col>10</xdr:col>
      <xdr:colOff>3000563</xdr:colOff>
      <xdr:row>49</xdr:row>
      <xdr:rowOff>79375</xdr:rowOff>
    </xdr:to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F4494929-7DB0-C276-D434-C914165E94CC}"/>
            </a:ext>
          </a:extLst>
        </xdr:cNvPr>
        <xdr:cNvSpPr txBox="1">
          <a:spLocks noChangeArrowheads="1"/>
        </xdr:cNvSpPr>
      </xdr:nvSpPr>
      <xdr:spPr bwMode="auto">
        <a:xfrm flipH="1">
          <a:off x="9155430" y="7658100"/>
          <a:ext cx="196977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rtl="0"/>
          <a:r>
            <a:rPr lang="en-US" sz="1100" b="0" i="0" baseline="0">
              <a:effectLst/>
              <a:latin typeface="MS PGothic" pitchFamily="34" charset="-128"/>
              <a:ea typeface="MS PGothic" pitchFamily="34" charset="-128"/>
              <a:cs typeface="+mn-cs"/>
            </a:rPr>
            <a:t>Items G–H are sample activities from the "Operational costs" category</a:t>
          </a:r>
          <a:endParaRPr lang="en-US">
            <a:effectLst/>
            <a:latin typeface="MS PGothic" pitchFamily="34" charset="-128"/>
            <a:ea typeface="MS PGothic" pitchFamily="34" charset="-128"/>
          </a:endParaRPr>
        </a:p>
      </xdr:txBody>
    </xdr:sp>
    <xdr:clientData/>
  </xdr:twoCellAnchor>
  <xdr:twoCellAnchor>
    <xdr:from>
      <xdr:col>9</xdr:col>
      <xdr:colOff>139700</xdr:colOff>
      <xdr:row>51</xdr:row>
      <xdr:rowOff>38100</xdr:rowOff>
    </xdr:from>
    <xdr:to>
      <xdr:col>10</xdr:col>
      <xdr:colOff>152400</xdr:colOff>
      <xdr:row>53</xdr:row>
      <xdr:rowOff>139700</xdr:rowOff>
    </xdr:to>
    <xdr:sp macro="" textlink="">
      <xdr:nvSpPr>
        <xdr:cNvPr id="1047" name="Oval 23">
          <a:extLst>
            <a:ext uri="{FF2B5EF4-FFF2-40B4-BE49-F238E27FC236}">
              <a16:creationId xmlns:a16="http://schemas.microsoft.com/office/drawing/2014/main" id="{6B3A73CA-5FBD-5E19-7C1B-4AC7826069CB}"/>
            </a:ext>
          </a:extLst>
        </xdr:cNvPr>
        <xdr:cNvSpPr>
          <a:spLocks noChangeArrowheads="1"/>
        </xdr:cNvSpPr>
      </xdr:nvSpPr>
      <xdr:spPr bwMode="auto">
        <a:xfrm>
          <a:off x="8877300" y="9486900"/>
          <a:ext cx="990600" cy="4572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266700</xdr:colOff>
      <xdr:row>52</xdr:row>
      <xdr:rowOff>88900</xdr:rowOff>
    </xdr:from>
    <xdr:to>
      <xdr:col>10</xdr:col>
      <xdr:colOff>1282700</xdr:colOff>
      <xdr:row>52</xdr:row>
      <xdr:rowOff>101600</xdr:rowOff>
    </xdr:to>
    <xdr:sp macro="" textlink="">
      <xdr:nvSpPr>
        <xdr:cNvPr id="1048" name="Line 5">
          <a:extLst>
            <a:ext uri="{FF2B5EF4-FFF2-40B4-BE49-F238E27FC236}">
              <a16:creationId xmlns:a16="http://schemas.microsoft.com/office/drawing/2014/main" id="{3AFF1F37-416D-D75C-C333-1E2F0FB24847}"/>
            </a:ext>
          </a:extLst>
        </xdr:cNvPr>
        <xdr:cNvSpPr>
          <a:spLocks noChangeShapeType="1"/>
        </xdr:cNvSpPr>
      </xdr:nvSpPr>
      <xdr:spPr bwMode="auto">
        <a:xfrm flipH="1">
          <a:off x="9982200" y="9715500"/>
          <a:ext cx="1016000" cy="127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1313815</xdr:colOff>
      <xdr:row>51</xdr:row>
      <xdr:rowOff>79375</xdr:rowOff>
    </xdr:from>
    <xdr:to>
      <xdr:col>10</xdr:col>
      <xdr:colOff>3324777</xdr:colOff>
      <xdr:row>56</xdr:row>
      <xdr:rowOff>7745</xdr:rowOff>
    </xdr:to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2539569E-2D82-443F-62AA-5AA4063499E2}"/>
            </a:ext>
          </a:extLst>
        </xdr:cNvPr>
        <xdr:cNvSpPr txBox="1">
          <a:spLocks noChangeArrowheads="1"/>
        </xdr:cNvSpPr>
      </xdr:nvSpPr>
      <xdr:spPr bwMode="auto">
        <a:xfrm flipH="1">
          <a:off x="9654540" y="8791575"/>
          <a:ext cx="1756410" cy="75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sum of the total budget of item categories (G–H) under "Operational costs"</a:t>
          </a:r>
        </a:p>
      </xdr:txBody>
    </xdr:sp>
    <xdr:clientData/>
  </xdr:twoCellAnchor>
  <xdr:twoCellAnchor>
    <xdr:from>
      <xdr:col>9</xdr:col>
      <xdr:colOff>177800</xdr:colOff>
      <xdr:row>55</xdr:row>
      <xdr:rowOff>152400</xdr:rowOff>
    </xdr:from>
    <xdr:to>
      <xdr:col>10</xdr:col>
      <xdr:colOff>101600</xdr:colOff>
      <xdr:row>57</xdr:row>
      <xdr:rowOff>76200</xdr:rowOff>
    </xdr:to>
    <xdr:sp macro="" textlink="">
      <xdr:nvSpPr>
        <xdr:cNvPr id="1050" name="Oval 26">
          <a:extLst>
            <a:ext uri="{FF2B5EF4-FFF2-40B4-BE49-F238E27FC236}">
              <a16:creationId xmlns:a16="http://schemas.microsoft.com/office/drawing/2014/main" id="{7135B2CF-998F-10BE-85E6-DFE0E2673D18}"/>
            </a:ext>
          </a:extLst>
        </xdr:cNvPr>
        <xdr:cNvSpPr>
          <a:spLocks noChangeArrowheads="1"/>
        </xdr:cNvSpPr>
      </xdr:nvSpPr>
      <xdr:spPr bwMode="auto">
        <a:xfrm>
          <a:off x="8915400" y="10312400"/>
          <a:ext cx="901700" cy="2794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101600</xdr:colOff>
      <xdr:row>56</xdr:row>
      <xdr:rowOff>152400</xdr:rowOff>
    </xdr:from>
    <xdr:to>
      <xdr:col>10</xdr:col>
      <xdr:colOff>711200</xdr:colOff>
      <xdr:row>58</xdr:row>
      <xdr:rowOff>38100</xdr:rowOff>
    </xdr:to>
    <xdr:sp macro="" textlink="">
      <xdr:nvSpPr>
        <xdr:cNvPr id="1051" name="Line 5">
          <a:extLst>
            <a:ext uri="{FF2B5EF4-FFF2-40B4-BE49-F238E27FC236}">
              <a16:creationId xmlns:a16="http://schemas.microsoft.com/office/drawing/2014/main" id="{2E411518-8654-B8CC-3007-5EC947D09C2E}"/>
            </a:ext>
          </a:extLst>
        </xdr:cNvPr>
        <xdr:cNvSpPr>
          <a:spLocks noChangeShapeType="1"/>
        </xdr:cNvSpPr>
      </xdr:nvSpPr>
      <xdr:spPr bwMode="auto">
        <a:xfrm flipH="1" flipV="1">
          <a:off x="9817100" y="10490200"/>
          <a:ext cx="609600" cy="2413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783589</xdr:colOff>
      <xdr:row>55</xdr:row>
      <xdr:rowOff>95249</xdr:rowOff>
    </xdr:from>
    <xdr:to>
      <xdr:col>10</xdr:col>
      <xdr:colOff>3001385</xdr:colOff>
      <xdr:row>66</xdr:row>
      <xdr:rowOff>92776</xdr:rowOff>
    </xdr:to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DEAE46B0-6FC1-3C15-2D5A-AF6C76BCA7DD}"/>
            </a:ext>
          </a:extLst>
        </xdr:cNvPr>
        <xdr:cNvSpPr txBox="1">
          <a:spLocks noChangeArrowheads="1"/>
        </xdr:cNvSpPr>
      </xdr:nvSpPr>
      <xdr:spPr bwMode="auto">
        <a:xfrm flipH="1">
          <a:off x="9187814" y="9467849"/>
          <a:ext cx="1937385" cy="1804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ptos" panose="020B0004020202020204" pitchFamily="34" charset="0"/>
              <a:ea typeface="ＭＳ Ｐゴシック"/>
            </a:rPr>
            <a:t>Contingency  amount is calculated from 10% of  SUB TOTAL (I + II).</a:t>
          </a:r>
        </a:p>
        <a:p>
          <a:pPr algn="l" rtl="0">
            <a:lnSpc>
              <a:spcPts val="13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ptos" panose="020B0004020202020204" pitchFamily="34" charset="0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ptos" panose="020B0004020202020204" pitchFamily="34" charset="0"/>
              <a:ea typeface="ＭＳ Ｐゴシック"/>
            </a:rPr>
            <a:t>The contigency can only be used for unexpected expenditure. Its use should be consulted in advance and the explanation and justification should be provided in the financial report.  </a:t>
          </a:r>
        </a:p>
        <a:p>
          <a:pPr algn="l" rtl="0">
            <a:lnSpc>
              <a:spcPts val="13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ptos" panose="020B0004020202020204" pitchFamily="34" charset="0"/>
            <a:ea typeface="ＭＳ Ｐゴシック"/>
          </a:endParaRPr>
        </a:p>
      </xdr:txBody>
    </xdr:sp>
    <xdr:clientData/>
  </xdr:twoCellAnchor>
  <xdr:twoCellAnchor>
    <xdr:from>
      <xdr:col>9</xdr:col>
      <xdr:colOff>76200</xdr:colOff>
      <xdr:row>16</xdr:row>
      <xdr:rowOff>12700</xdr:rowOff>
    </xdr:from>
    <xdr:to>
      <xdr:col>10</xdr:col>
      <xdr:colOff>114300</xdr:colOff>
      <xdr:row>17</xdr:row>
      <xdr:rowOff>12700</xdr:rowOff>
    </xdr:to>
    <xdr:sp macro="" textlink="">
      <xdr:nvSpPr>
        <xdr:cNvPr id="1053" name="Oval 29">
          <a:extLst>
            <a:ext uri="{FF2B5EF4-FFF2-40B4-BE49-F238E27FC236}">
              <a16:creationId xmlns:a16="http://schemas.microsoft.com/office/drawing/2014/main" id="{C2BEA7D5-BD80-1BCB-B9B6-8E264069E0C5}"/>
            </a:ext>
          </a:extLst>
        </xdr:cNvPr>
        <xdr:cNvSpPr>
          <a:spLocks noChangeArrowheads="1"/>
        </xdr:cNvSpPr>
      </xdr:nvSpPr>
      <xdr:spPr bwMode="auto">
        <a:xfrm>
          <a:off x="8813800" y="3187700"/>
          <a:ext cx="1016000" cy="1905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165100</xdr:colOff>
      <xdr:row>14</xdr:row>
      <xdr:rowOff>165100</xdr:rowOff>
    </xdr:from>
    <xdr:to>
      <xdr:col>10</xdr:col>
      <xdr:colOff>838200</xdr:colOff>
      <xdr:row>16</xdr:row>
      <xdr:rowOff>88900</xdr:rowOff>
    </xdr:to>
    <xdr:sp macro="" textlink="">
      <xdr:nvSpPr>
        <xdr:cNvPr id="1054" name="Line 5">
          <a:extLst>
            <a:ext uri="{FF2B5EF4-FFF2-40B4-BE49-F238E27FC236}">
              <a16:creationId xmlns:a16="http://schemas.microsoft.com/office/drawing/2014/main" id="{27DD766B-9428-3E90-DDE2-4F41310865FC}"/>
            </a:ext>
          </a:extLst>
        </xdr:cNvPr>
        <xdr:cNvSpPr>
          <a:spLocks noChangeShapeType="1"/>
        </xdr:cNvSpPr>
      </xdr:nvSpPr>
      <xdr:spPr bwMode="auto">
        <a:xfrm flipH="1">
          <a:off x="9880600" y="2984500"/>
          <a:ext cx="673100" cy="2794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904873</xdr:colOff>
      <xdr:row>9</xdr:row>
      <xdr:rowOff>155574</xdr:rowOff>
    </xdr:from>
    <xdr:to>
      <xdr:col>10</xdr:col>
      <xdr:colOff>3755123</xdr:colOff>
      <xdr:row>21</xdr:row>
      <xdr:rowOff>43877</xdr:rowOff>
    </xdr:to>
    <xdr:sp macro="" textlink="">
      <xdr:nvSpPr>
        <xdr:cNvPr id="32" name="Text Box 21">
          <a:extLst>
            <a:ext uri="{FF2B5EF4-FFF2-40B4-BE49-F238E27FC236}">
              <a16:creationId xmlns:a16="http://schemas.microsoft.com/office/drawing/2014/main" id="{59167CF0-6293-697C-948D-F3693F84988A}"/>
            </a:ext>
          </a:extLst>
        </xdr:cNvPr>
        <xdr:cNvSpPr txBox="1">
          <a:spLocks noChangeArrowheads="1"/>
        </xdr:cNvSpPr>
      </xdr:nvSpPr>
      <xdr:spPr bwMode="auto">
        <a:xfrm>
          <a:off x="9296398" y="1981199"/>
          <a:ext cx="2495552" cy="190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Total amount of sub-item is calculated from :</a:t>
          </a:r>
        </a:p>
        <a:p>
          <a:pPr algn="l" rtl="0">
            <a:lnSpc>
              <a:spcPts val="13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{unit cost x Qty of Unit 1 x Qty of Unit 2}  </a:t>
          </a:r>
        </a:p>
        <a:p>
          <a:pPr algn="l" rtl="0">
            <a:lnSpc>
              <a:spcPts val="1300"/>
            </a:lnSpc>
            <a:defRPr sz="1000"/>
          </a:pPr>
          <a:b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For example: Per diem per person is USD 200/day  for 25  people to stay for 6 days. The per diem is provided to cover accomodation, meals, local transport.</a:t>
          </a:r>
        </a:p>
        <a:p>
          <a:pPr algn="l" rtl="0">
            <a:lnSpc>
              <a:spcPts val="13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per diem is calculated based  on DSA rates for year 2012 published by UN ICSC</a:t>
          </a:r>
          <a:b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b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622300</xdr:colOff>
      <xdr:row>58</xdr:row>
      <xdr:rowOff>0</xdr:rowOff>
    </xdr:from>
    <xdr:to>
      <xdr:col>10</xdr:col>
      <xdr:colOff>190500</xdr:colOff>
      <xdr:row>59</xdr:row>
      <xdr:rowOff>139700</xdr:rowOff>
    </xdr:to>
    <xdr:sp macro="" textlink="">
      <xdr:nvSpPr>
        <xdr:cNvPr id="1056" name="Oval 32">
          <a:extLst>
            <a:ext uri="{FF2B5EF4-FFF2-40B4-BE49-F238E27FC236}">
              <a16:creationId xmlns:a16="http://schemas.microsoft.com/office/drawing/2014/main" id="{EA52CC79-20D8-F2B8-E0D2-855E67664761}"/>
            </a:ext>
          </a:extLst>
        </xdr:cNvPr>
        <xdr:cNvSpPr>
          <a:spLocks noChangeArrowheads="1"/>
        </xdr:cNvSpPr>
      </xdr:nvSpPr>
      <xdr:spPr bwMode="auto">
        <a:xfrm>
          <a:off x="8661400" y="10693400"/>
          <a:ext cx="1244600" cy="34290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482600</xdr:colOff>
      <xdr:row>59</xdr:row>
      <xdr:rowOff>165100</xdr:rowOff>
    </xdr:from>
    <xdr:to>
      <xdr:col>9</xdr:col>
      <xdr:colOff>152400</xdr:colOff>
      <xdr:row>62</xdr:row>
      <xdr:rowOff>50800</xdr:rowOff>
    </xdr:to>
    <xdr:sp macro="" textlink="">
      <xdr:nvSpPr>
        <xdr:cNvPr id="1057" name="Line 5">
          <a:extLst>
            <a:ext uri="{FF2B5EF4-FFF2-40B4-BE49-F238E27FC236}">
              <a16:creationId xmlns:a16="http://schemas.microsoft.com/office/drawing/2014/main" id="{F628BDE2-34EC-2DF8-0D06-BE638C20AFF6}"/>
            </a:ext>
          </a:extLst>
        </xdr:cNvPr>
        <xdr:cNvSpPr>
          <a:spLocks noChangeShapeType="1"/>
        </xdr:cNvSpPr>
      </xdr:nvSpPr>
      <xdr:spPr bwMode="auto">
        <a:xfrm flipV="1">
          <a:off x="7772400" y="11061700"/>
          <a:ext cx="1117600" cy="4191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647700</xdr:colOff>
      <xdr:row>62</xdr:row>
      <xdr:rowOff>117475</xdr:rowOff>
    </xdr:from>
    <xdr:to>
      <xdr:col>9</xdr:col>
      <xdr:colOff>221756</xdr:colOff>
      <xdr:row>67</xdr:row>
      <xdr:rowOff>95386</xdr:rowOff>
    </xdr:to>
    <xdr:sp macro="" textlink="">
      <xdr:nvSpPr>
        <xdr:cNvPr id="35" name="Text Box 21">
          <a:extLst>
            <a:ext uri="{FF2B5EF4-FFF2-40B4-BE49-F238E27FC236}">
              <a16:creationId xmlns:a16="http://schemas.microsoft.com/office/drawing/2014/main" id="{498D00A6-9EF1-823D-CA58-E4631E4C3354}"/>
            </a:ext>
          </a:extLst>
        </xdr:cNvPr>
        <xdr:cNvSpPr txBox="1">
          <a:spLocks noChangeArrowheads="1"/>
        </xdr:cNvSpPr>
      </xdr:nvSpPr>
      <xdr:spPr bwMode="auto">
        <a:xfrm>
          <a:off x="5836920" y="11329035"/>
          <a:ext cx="232219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TOTAL = Subtotal of programme/project/activity cost + Subtotal of operational cost +Contigency cost</a:t>
          </a:r>
        </a:p>
      </xdr:txBody>
    </xdr:sp>
    <xdr:clientData/>
  </xdr:twoCellAnchor>
  <xdr:oneCellAnchor>
    <xdr:from>
      <xdr:col>0</xdr:col>
      <xdr:colOff>13826</xdr:colOff>
      <xdr:row>26</xdr:row>
      <xdr:rowOff>85725</xdr:rowOff>
    </xdr:from>
    <xdr:ext cx="8384369" cy="947154"/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C674D691-6D7C-7633-8F91-A910A92DFFD6}"/>
            </a:ext>
          </a:extLst>
        </xdr:cNvPr>
        <xdr:cNvSpPr/>
      </xdr:nvSpPr>
      <xdr:spPr>
        <a:xfrm rot="20937535">
          <a:off x="13826" y="5000625"/>
          <a:ext cx="8305801" cy="947154"/>
        </a:xfrm>
        <a:prstGeom prst="rect">
          <a:avLst/>
        </a:prstGeom>
        <a:noFill/>
        <a:effectLst>
          <a:glow rad="101600">
            <a:schemeClr val="accent3">
              <a:satMod val="175000"/>
              <a:alpha val="40000"/>
            </a:schemeClr>
          </a:glow>
          <a:softEdge rad="12700"/>
        </a:effectLst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  <a:reflection blurRad="6350" stA="55000" endA="300" endPos="45500" dir="5400000" sy="-100000" algn="bl" rotWithShape="0"/>
              </a:effectLst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2BDD-6258-5642-B114-028E9C92A0ED}">
  <sheetPr>
    <pageSetUpPr fitToPage="1"/>
  </sheetPr>
  <dimension ref="B1:K63"/>
  <sheetViews>
    <sheetView tabSelected="1" zoomScale="130" zoomScaleNormal="130" workbookViewId="0">
      <selection activeCell="E1" sqref="E1"/>
    </sheetView>
  </sheetViews>
  <sheetFormatPr baseColWidth="10" defaultColWidth="9.1640625" defaultRowHeight="14" x14ac:dyDescent="0.2"/>
  <cols>
    <col min="1" max="1" width="11" style="6" customWidth="1"/>
    <col min="2" max="2" width="8.6640625" style="6" customWidth="1"/>
    <col min="3" max="3" width="16.83203125" style="6" customWidth="1"/>
    <col min="4" max="4" width="30.1640625" style="6" customWidth="1"/>
    <col min="5" max="5" width="10.1640625" style="2" customWidth="1"/>
    <col min="6" max="6" width="10" style="3" customWidth="1"/>
    <col min="7" max="7" width="8.83203125" style="4" customWidth="1"/>
    <col min="8" max="8" width="9.83203125" style="3" customWidth="1"/>
    <col min="9" max="9" width="9.1640625" style="5"/>
    <col min="10" max="10" width="12.83203125" style="2" customWidth="1"/>
    <col min="11" max="11" width="55.1640625" style="6" customWidth="1"/>
    <col min="12" max="16384" width="9.1640625" style="6"/>
  </cols>
  <sheetData>
    <row r="1" spans="2:10" ht="56" customHeight="1" x14ac:dyDescent="0.2">
      <c r="B1" s="88"/>
      <c r="E1" s="89" t="s">
        <v>68</v>
      </c>
    </row>
    <row r="2" spans="2:10" ht="19" x14ac:dyDescent="0.25">
      <c r="B2" s="1" t="s">
        <v>67</v>
      </c>
      <c r="C2"/>
      <c r="D2"/>
    </row>
    <row r="3" spans="2:10" ht="15" x14ac:dyDescent="0.2">
      <c r="B3" s="7"/>
      <c r="C3"/>
      <c r="D3"/>
    </row>
    <row r="4" spans="2:10" ht="15" x14ac:dyDescent="0.2">
      <c r="B4" s="7" t="s">
        <v>0</v>
      </c>
      <c r="C4" s="7"/>
      <c r="D4"/>
      <c r="E4" s="8"/>
      <c r="F4" s="9"/>
      <c r="G4" s="9"/>
      <c r="H4" s="9"/>
      <c r="I4" s="9"/>
      <c r="J4" s="8"/>
    </row>
    <row r="5" spans="2:10" ht="15" x14ac:dyDescent="0.2">
      <c r="B5" s="7" t="s">
        <v>1</v>
      </c>
      <c r="C5"/>
      <c r="D5"/>
    </row>
    <row r="6" spans="2:10" ht="15" x14ac:dyDescent="0.2">
      <c r="B6" s="7" t="s">
        <v>2</v>
      </c>
      <c r="C6"/>
      <c r="D6"/>
    </row>
    <row r="7" spans="2:10" ht="15" x14ac:dyDescent="0.2">
      <c r="B7" s="7"/>
      <c r="C7"/>
      <c r="D7"/>
    </row>
    <row r="9" spans="2:10" ht="30" x14ac:dyDescent="0.2">
      <c r="B9" s="10" t="s">
        <v>3</v>
      </c>
      <c r="C9" s="90" t="s">
        <v>4</v>
      </c>
      <c r="D9" s="91"/>
      <c r="E9" s="11" t="s">
        <v>5</v>
      </c>
      <c r="F9" s="12" t="s">
        <v>6</v>
      </c>
      <c r="G9" s="13" t="s">
        <v>7</v>
      </c>
      <c r="H9" s="12" t="s">
        <v>8</v>
      </c>
      <c r="I9" s="13" t="s">
        <v>9</v>
      </c>
      <c r="J9" s="11" t="s">
        <v>10</v>
      </c>
    </row>
    <row r="10" spans="2:10" x14ac:dyDescent="0.2">
      <c r="B10" s="92" t="s">
        <v>11</v>
      </c>
      <c r="C10" s="93"/>
      <c r="D10" s="93"/>
      <c r="E10" s="14"/>
      <c r="F10" s="14"/>
      <c r="G10" s="14"/>
      <c r="H10" s="14"/>
      <c r="I10" s="14"/>
      <c r="J10" s="15"/>
    </row>
    <row r="11" spans="2:10" x14ac:dyDescent="0.2">
      <c r="B11" s="16" t="s">
        <v>12</v>
      </c>
      <c r="C11" s="17"/>
      <c r="D11" s="17"/>
      <c r="E11" s="18"/>
      <c r="F11" s="19"/>
      <c r="G11" s="20"/>
      <c r="H11" s="19"/>
      <c r="I11" s="20"/>
      <c r="J11" s="21"/>
    </row>
    <row r="12" spans="2:10" x14ac:dyDescent="0.2">
      <c r="B12" s="22" t="s">
        <v>13</v>
      </c>
      <c r="C12" s="23" t="s">
        <v>51</v>
      </c>
      <c r="D12" s="24"/>
      <c r="E12" s="67">
        <v>3000</v>
      </c>
      <c r="F12" s="25">
        <v>18</v>
      </c>
      <c r="G12" s="22" t="s">
        <v>52</v>
      </c>
      <c r="H12" s="25">
        <v>1</v>
      </c>
      <c r="I12" s="22" t="s">
        <v>14</v>
      </c>
      <c r="J12" s="67">
        <f>E12*F12*H12</f>
        <v>54000</v>
      </c>
    </row>
    <row r="13" spans="2:10" x14ac:dyDescent="0.2">
      <c r="B13" s="22"/>
      <c r="C13" s="23"/>
      <c r="D13" s="24"/>
      <c r="E13" s="67"/>
      <c r="F13" s="25"/>
      <c r="G13" s="22"/>
      <c r="H13" s="25"/>
      <c r="I13" s="22"/>
      <c r="J13" s="67">
        <f>E13*F13*H13</f>
        <v>0</v>
      </c>
    </row>
    <row r="14" spans="2:10" x14ac:dyDescent="0.2">
      <c r="B14" s="26" t="s">
        <v>53</v>
      </c>
      <c r="C14" s="27"/>
      <c r="D14" s="27"/>
      <c r="E14" s="68"/>
      <c r="F14" s="28"/>
      <c r="G14" s="29"/>
      <c r="H14" s="28"/>
      <c r="I14" s="29"/>
      <c r="J14" s="69">
        <f>SUM(J12:J13)</f>
        <v>54000</v>
      </c>
    </row>
    <row r="15" spans="2:10" x14ac:dyDescent="0.2">
      <c r="B15" s="30"/>
      <c r="C15" s="31"/>
      <c r="D15" s="31"/>
      <c r="E15" s="32"/>
      <c r="F15" s="33"/>
      <c r="G15" s="34"/>
      <c r="H15" s="33"/>
      <c r="I15" s="34"/>
      <c r="J15" s="70"/>
    </row>
    <row r="16" spans="2:10" x14ac:dyDescent="0.2">
      <c r="B16" s="16" t="s">
        <v>15</v>
      </c>
      <c r="C16" s="17"/>
      <c r="D16" s="17"/>
      <c r="E16" s="18"/>
      <c r="F16" s="19"/>
      <c r="G16" s="20"/>
      <c r="H16" s="19"/>
      <c r="I16" s="20"/>
      <c r="J16" s="21"/>
    </row>
    <row r="17" spans="2:11" ht="15" x14ac:dyDescent="0.2">
      <c r="B17" s="22" t="s">
        <v>16</v>
      </c>
      <c r="C17" s="35" t="s">
        <v>54</v>
      </c>
      <c r="D17" s="36"/>
      <c r="E17" s="37">
        <v>200</v>
      </c>
      <c r="F17" s="25">
        <v>25</v>
      </c>
      <c r="G17" s="22" t="s">
        <v>17</v>
      </c>
      <c r="H17" s="25">
        <v>6</v>
      </c>
      <c r="I17" s="22" t="s">
        <v>55</v>
      </c>
      <c r="J17" s="67">
        <f>E17*F17*H17</f>
        <v>30000</v>
      </c>
    </row>
    <row r="18" spans="2:11" x14ac:dyDescent="0.2">
      <c r="B18" s="23" t="s">
        <v>56</v>
      </c>
      <c r="C18" s="38"/>
      <c r="D18" s="38"/>
      <c r="E18" s="39"/>
      <c r="F18" s="40"/>
      <c r="G18" s="41"/>
      <c r="H18" s="40"/>
      <c r="I18" s="41"/>
      <c r="J18" s="71">
        <f>SUM(J17:J17)</f>
        <v>30000</v>
      </c>
    </row>
    <row r="19" spans="2:11" ht="15" customHeight="1" x14ac:dyDescent="0.2">
      <c r="B19" s="42"/>
      <c r="C19" s="43"/>
      <c r="D19" s="43"/>
      <c r="E19" s="44"/>
      <c r="F19" s="40"/>
      <c r="G19" s="41"/>
      <c r="H19" s="40"/>
      <c r="I19" s="41"/>
      <c r="J19" s="70"/>
    </row>
    <row r="20" spans="2:11" x14ac:dyDescent="0.2">
      <c r="B20" s="16" t="s">
        <v>18</v>
      </c>
      <c r="C20" s="17"/>
      <c r="D20" s="17"/>
      <c r="E20" s="18"/>
      <c r="F20" s="19"/>
      <c r="G20" s="20"/>
      <c r="H20" s="19"/>
      <c r="I20" s="20"/>
      <c r="J20" s="21"/>
    </row>
    <row r="21" spans="2:11" ht="15" customHeight="1" x14ac:dyDescent="0.2">
      <c r="B21" s="22" t="s">
        <v>19</v>
      </c>
      <c r="C21" s="23" t="s">
        <v>20</v>
      </c>
      <c r="D21" s="36"/>
      <c r="E21" s="45">
        <v>35</v>
      </c>
      <c r="F21" s="25">
        <v>30</v>
      </c>
      <c r="G21" s="22" t="s">
        <v>17</v>
      </c>
      <c r="H21" s="25">
        <v>12</v>
      </c>
      <c r="I21" s="22" t="s">
        <v>57</v>
      </c>
      <c r="J21" s="67">
        <f>E21*F21*H21</f>
        <v>12600</v>
      </c>
    </row>
    <row r="22" spans="2:11" ht="15" customHeight="1" x14ac:dyDescent="0.2">
      <c r="B22" s="22" t="s">
        <v>21</v>
      </c>
      <c r="C22" s="23" t="s">
        <v>22</v>
      </c>
      <c r="D22" s="36"/>
      <c r="E22" s="45">
        <v>25</v>
      </c>
      <c r="F22" s="25">
        <v>30</v>
      </c>
      <c r="G22" s="22" t="s">
        <v>17</v>
      </c>
      <c r="H22" s="25">
        <v>1</v>
      </c>
      <c r="I22" s="22" t="s">
        <v>57</v>
      </c>
      <c r="J22" s="67">
        <f>E22*F22*H22</f>
        <v>750</v>
      </c>
    </row>
    <row r="23" spans="2:11" x14ac:dyDescent="0.2">
      <c r="B23" s="46" t="s">
        <v>58</v>
      </c>
      <c r="C23" s="23"/>
      <c r="D23" s="47"/>
      <c r="E23" s="48"/>
      <c r="F23" s="49"/>
      <c r="G23" s="50"/>
      <c r="H23" s="49"/>
      <c r="I23" s="50"/>
      <c r="J23" s="21">
        <f>SUM(J21:J22)</f>
        <v>13350</v>
      </c>
    </row>
    <row r="24" spans="2:11" x14ac:dyDescent="0.2">
      <c r="B24" s="51"/>
      <c r="C24" s="72"/>
      <c r="D24" s="72"/>
      <c r="E24" s="73"/>
      <c r="G24" s="74"/>
      <c r="I24" s="74"/>
      <c r="J24" s="75"/>
    </row>
    <row r="25" spans="2:11" x14ac:dyDescent="0.2">
      <c r="B25" s="52" t="s">
        <v>23</v>
      </c>
      <c r="C25" s="72"/>
      <c r="D25" s="72"/>
      <c r="E25" s="73"/>
      <c r="G25" s="74"/>
      <c r="I25" s="74"/>
      <c r="J25" s="75"/>
    </row>
    <row r="26" spans="2:11" x14ac:dyDescent="0.2">
      <c r="B26" s="22" t="s">
        <v>24</v>
      </c>
      <c r="C26" s="23" t="s">
        <v>25</v>
      </c>
      <c r="D26" s="24"/>
      <c r="E26" s="67">
        <v>571</v>
      </c>
      <c r="F26" s="25">
        <v>1</v>
      </c>
      <c r="G26" s="22" t="s">
        <v>17</v>
      </c>
      <c r="H26" s="25">
        <v>4</v>
      </c>
      <c r="I26" s="22" t="s">
        <v>55</v>
      </c>
      <c r="J26" s="67">
        <f>E26*F26*H26</f>
        <v>2284</v>
      </c>
      <c r="K26" s="53"/>
    </row>
    <row r="27" spans="2:11" x14ac:dyDescent="0.2">
      <c r="B27" s="22" t="s">
        <v>26</v>
      </c>
      <c r="C27" s="23" t="s">
        <v>27</v>
      </c>
      <c r="D27" s="24"/>
      <c r="E27" s="67">
        <v>381</v>
      </c>
      <c r="F27" s="25">
        <v>1</v>
      </c>
      <c r="G27" s="22" t="s">
        <v>17</v>
      </c>
      <c r="H27" s="25">
        <v>5</v>
      </c>
      <c r="I27" s="22" t="s">
        <v>55</v>
      </c>
      <c r="J27" s="67">
        <f>E27*F27*H27</f>
        <v>1905</v>
      </c>
      <c r="K27" s="54"/>
    </row>
    <row r="28" spans="2:11" x14ac:dyDescent="0.2">
      <c r="B28" s="46" t="s">
        <v>59</v>
      </c>
      <c r="C28" s="47"/>
      <c r="D28" s="47"/>
      <c r="E28" s="76"/>
      <c r="F28" s="49"/>
      <c r="G28" s="50"/>
      <c r="H28" s="49"/>
      <c r="I28" s="50"/>
      <c r="J28" s="77">
        <f>SUM(J26:J27)</f>
        <v>4189</v>
      </c>
    </row>
    <row r="29" spans="2:11" x14ac:dyDescent="0.2">
      <c r="B29" s="51"/>
      <c r="C29" s="72"/>
      <c r="D29" s="72"/>
      <c r="E29" s="78"/>
      <c r="G29" s="74"/>
      <c r="I29" s="74"/>
      <c r="J29" s="79"/>
    </row>
    <row r="30" spans="2:11" x14ac:dyDescent="0.2">
      <c r="B30" s="52" t="s">
        <v>28</v>
      </c>
      <c r="C30" s="72"/>
      <c r="D30" s="72"/>
      <c r="E30" s="73"/>
      <c r="G30" s="74"/>
      <c r="I30" s="74"/>
      <c r="J30" s="55"/>
    </row>
    <row r="31" spans="2:11" x14ac:dyDescent="0.2">
      <c r="B31" s="22" t="s">
        <v>29</v>
      </c>
      <c r="C31" s="23" t="s">
        <v>30</v>
      </c>
      <c r="D31" s="24"/>
      <c r="E31" s="67">
        <v>45</v>
      </c>
      <c r="F31" s="25">
        <v>50</v>
      </c>
      <c r="G31" s="22" t="s">
        <v>31</v>
      </c>
      <c r="H31" s="25">
        <v>1</v>
      </c>
      <c r="I31" s="22" t="s">
        <v>14</v>
      </c>
      <c r="J31" s="67">
        <f>E31*F31*H31</f>
        <v>2250</v>
      </c>
    </row>
    <row r="32" spans="2:11" x14ac:dyDescent="0.2">
      <c r="B32" s="22" t="s">
        <v>32</v>
      </c>
      <c r="C32" s="23" t="s">
        <v>30</v>
      </c>
      <c r="D32" s="24"/>
      <c r="E32" s="67">
        <v>1000</v>
      </c>
      <c r="F32" s="25">
        <v>1</v>
      </c>
      <c r="G32" s="22" t="s">
        <v>60</v>
      </c>
      <c r="H32" s="25">
        <v>1</v>
      </c>
      <c r="I32" s="22" t="s">
        <v>14</v>
      </c>
      <c r="J32" s="67">
        <f>E32*F32*H32</f>
        <v>1000</v>
      </c>
    </row>
    <row r="33" spans="2:10" x14ac:dyDescent="0.2">
      <c r="B33" s="46" t="s">
        <v>61</v>
      </c>
      <c r="C33" s="47"/>
      <c r="D33" s="47"/>
      <c r="E33" s="76"/>
      <c r="F33" s="49"/>
      <c r="G33" s="50"/>
      <c r="H33" s="49"/>
      <c r="I33" s="50"/>
      <c r="J33" s="77">
        <f>SUM(J31:J32)</f>
        <v>3250</v>
      </c>
    </row>
    <row r="34" spans="2:10" x14ac:dyDescent="0.2">
      <c r="B34" s="51"/>
      <c r="C34" s="72"/>
      <c r="D34" s="72"/>
      <c r="E34" s="78"/>
      <c r="G34" s="74"/>
      <c r="I34" s="74"/>
      <c r="J34" s="79"/>
    </row>
    <row r="35" spans="2:10" x14ac:dyDescent="0.2">
      <c r="B35" s="52" t="s">
        <v>33</v>
      </c>
      <c r="C35" s="72"/>
      <c r="D35" s="72"/>
      <c r="E35" s="73"/>
      <c r="G35" s="74"/>
      <c r="I35" s="74"/>
      <c r="J35" s="55"/>
    </row>
    <row r="36" spans="2:10" x14ac:dyDescent="0.2">
      <c r="B36" s="46" t="s">
        <v>34</v>
      </c>
      <c r="C36" s="23" t="s">
        <v>30</v>
      </c>
      <c r="D36" s="24"/>
      <c r="E36" s="67">
        <v>1000</v>
      </c>
      <c r="F36" s="25">
        <v>1</v>
      </c>
      <c r="G36" s="22" t="s">
        <v>60</v>
      </c>
      <c r="H36" s="25">
        <v>3</v>
      </c>
      <c r="I36" s="22" t="s">
        <v>62</v>
      </c>
      <c r="J36" s="67">
        <f>E36*F36*H36</f>
        <v>3000</v>
      </c>
    </row>
    <row r="37" spans="2:10" x14ac:dyDescent="0.2">
      <c r="B37" s="46"/>
      <c r="C37" s="23"/>
      <c r="D37" s="24"/>
      <c r="E37" s="67"/>
      <c r="F37" s="25"/>
      <c r="G37" s="22"/>
      <c r="H37" s="25"/>
      <c r="I37" s="22"/>
      <c r="J37" s="67"/>
    </row>
    <row r="38" spans="2:10" x14ac:dyDescent="0.2">
      <c r="B38" s="46" t="s">
        <v>61</v>
      </c>
      <c r="C38" s="47"/>
      <c r="D38" s="47"/>
      <c r="E38" s="76"/>
      <c r="F38" s="49"/>
      <c r="G38" s="50"/>
      <c r="H38" s="49"/>
      <c r="I38" s="50"/>
      <c r="J38" s="77">
        <f>SUM(J36:J37)</f>
        <v>3000</v>
      </c>
    </row>
    <row r="39" spans="2:10" x14ac:dyDescent="0.2">
      <c r="B39" s="51"/>
      <c r="C39" s="72"/>
      <c r="D39" s="72"/>
      <c r="E39" s="78"/>
      <c r="G39" s="74"/>
      <c r="I39" s="74"/>
      <c r="J39" s="79"/>
    </row>
    <row r="40" spans="2:10" x14ac:dyDescent="0.2">
      <c r="B40" s="56" t="s">
        <v>35</v>
      </c>
      <c r="C40" s="80"/>
      <c r="D40" s="80"/>
      <c r="E40" s="81"/>
      <c r="F40" s="82"/>
      <c r="G40" s="83"/>
      <c r="H40" s="82"/>
      <c r="I40" s="83"/>
      <c r="J40" s="84">
        <f>J14+J18+J23+J28+J33+J38</f>
        <v>107789</v>
      </c>
    </row>
    <row r="41" spans="2:10" x14ac:dyDescent="0.2">
      <c r="B41" s="51"/>
      <c r="C41" s="72"/>
      <c r="D41" s="72"/>
      <c r="E41" s="78"/>
      <c r="G41" s="74"/>
      <c r="I41" s="74"/>
      <c r="J41" s="79"/>
    </row>
    <row r="42" spans="2:10" ht="14" customHeight="1" x14ac:dyDescent="0.2">
      <c r="B42" s="92" t="s">
        <v>36</v>
      </c>
      <c r="C42" s="93"/>
      <c r="D42" s="93"/>
      <c r="E42" s="14"/>
      <c r="F42" s="14"/>
      <c r="G42" s="14"/>
      <c r="H42" s="14"/>
      <c r="I42" s="14"/>
      <c r="J42" s="15"/>
    </row>
    <row r="43" spans="2:10" x14ac:dyDescent="0.2">
      <c r="B43" s="52" t="s">
        <v>37</v>
      </c>
      <c r="C43" s="72"/>
      <c r="D43" s="72"/>
      <c r="E43" s="73"/>
      <c r="G43" s="74"/>
      <c r="I43" s="74"/>
      <c r="J43" s="55"/>
    </row>
    <row r="44" spans="2:10" x14ac:dyDescent="0.2">
      <c r="B44" s="22" t="s">
        <v>38</v>
      </c>
      <c r="C44" s="23" t="s">
        <v>39</v>
      </c>
      <c r="D44" s="24"/>
      <c r="E44" s="67">
        <v>500</v>
      </c>
      <c r="F44" s="25">
        <v>1</v>
      </c>
      <c r="G44" s="22" t="s">
        <v>40</v>
      </c>
      <c r="H44" s="25">
        <v>12</v>
      </c>
      <c r="I44" s="22" t="s">
        <v>63</v>
      </c>
      <c r="J44" s="67">
        <f>E44*F44*H44</f>
        <v>6000</v>
      </c>
    </row>
    <row r="45" spans="2:10" x14ac:dyDescent="0.2">
      <c r="B45" s="22" t="s">
        <v>41</v>
      </c>
      <c r="C45" s="23" t="s">
        <v>42</v>
      </c>
      <c r="D45" s="24"/>
      <c r="E45" s="67">
        <v>100</v>
      </c>
      <c r="F45" s="25">
        <v>1</v>
      </c>
      <c r="G45" s="22" t="s">
        <v>60</v>
      </c>
      <c r="H45" s="25">
        <v>12</v>
      </c>
      <c r="I45" s="22" t="s">
        <v>63</v>
      </c>
      <c r="J45" s="67">
        <f>E45*F45*H45</f>
        <v>1200</v>
      </c>
    </row>
    <row r="46" spans="2:10" x14ac:dyDescent="0.2">
      <c r="B46" s="57" t="s">
        <v>64</v>
      </c>
      <c r="C46" s="72"/>
      <c r="D46" s="72"/>
      <c r="E46" s="78"/>
      <c r="G46" s="74"/>
      <c r="I46" s="74"/>
      <c r="J46" s="79">
        <f>SUM(J44:J45)</f>
        <v>7200</v>
      </c>
    </row>
    <row r="47" spans="2:10" x14ac:dyDescent="0.2">
      <c r="B47" s="51"/>
      <c r="C47" s="72"/>
      <c r="D47" s="72"/>
      <c r="E47" s="78"/>
      <c r="G47" s="74"/>
      <c r="I47" s="74"/>
      <c r="J47" s="79"/>
    </row>
    <row r="48" spans="2:10" x14ac:dyDescent="0.2">
      <c r="B48" s="52" t="s">
        <v>43</v>
      </c>
      <c r="C48" s="72"/>
      <c r="D48" s="72"/>
      <c r="E48" s="73"/>
      <c r="G48" s="74"/>
      <c r="I48" s="74"/>
      <c r="J48" s="55"/>
    </row>
    <row r="49" spans="2:10" x14ac:dyDescent="0.2">
      <c r="B49" s="22" t="s">
        <v>44</v>
      </c>
      <c r="C49" s="23" t="s">
        <v>65</v>
      </c>
      <c r="D49" s="24"/>
      <c r="E49" s="67">
        <v>2000</v>
      </c>
      <c r="F49" s="25">
        <v>1</v>
      </c>
      <c r="G49" s="22" t="s">
        <v>52</v>
      </c>
      <c r="H49" s="25">
        <v>12</v>
      </c>
      <c r="I49" s="22" t="s">
        <v>63</v>
      </c>
      <c r="J49" s="67">
        <f>E49*F49*H49</f>
        <v>24000</v>
      </c>
    </row>
    <row r="50" spans="2:10" x14ac:dyDescent="0.2">
      <c r="B50" s="22" t="s">
        <v>45</v>
      </c>
      <c r="C50" s="23" t="s">
        <v>46</v>
      </c>
      <c r="D50" s="47"/>
      <c r="E50" s="67">
        <v>700</v>
      </c>
      <c r="F50" s="25">
        <v>3</v>
      </c>
      <c r="G50" s="22" t="s">
        <v>52</v>
      </c>
      <c r="H50" s="25">
        <v>12</v>
      </c>
      <c r="I50" s="22" t="s">
        <v>63</v>
      </c>
      <c r="J50" s="67">
        <f>E50*F50*H50</f>
        <v>25200</v>
      </c>
    </row>
    <row r="51" spans="2:10" x14ac:dyDescent="0.2">
      <c r="B51" s="57" t="s">
        <v>66</v>
      </c>
      <c r="C51" s="72"/>
      <c r="D51" s="72"/>
      <c r="E51" s="78"/>
      <c r="G51" s="74"/>
      <c r="I51" s="74"/>
      <c r="J51" s="79">
        <f>SUM(J49:J50)</f>
        <v>49200</v>
      </c>
    </row>
    <row r="52" spans="2:10" x14ac:dyDescent="0.2">
      <c r="B52" s="51"/>
      <c r="C52" s="72"/>
      <c r="D52" s="72"/>
      <c r="E52" s="78"/>
      <c r="G52" s="74"/>
      <c r="I52" s="74"/>
      <c r="J52" s="79"/>
    </row>
    <row r="53" spans="2:10" x14ac:dyDescent="0.2">
      <c r="B53" s="56" t="s">
        <v>47</v>
      </c>
      <c r="C53" s="80"/>
      <c r="D53" s="80"/>
      <c r="E53" s="81"/>
      <c r="F53" s="82"/>
      <c r="G53" s="83"/>
      <c r="H53" s="82"/>
      <c r="I53" s="83"/>
      <c r="J53" s="84">
        <f>J46+J51</f>
        <v>56400</v>
      </c>
    </row>
    <row r="54" spans="2:10" x14ac:dyDescent="0.2">
      <c r="B54" s="51"/>
      <c r="C54" s="72"/>
      <c r="D54" s="72"/>
      <c r="E54" s="78"/>
      <c r="G54" s="74"/>
      <c r="I54" s="74"/>
      <c r="J54" s="85"/>
    </row>
    <row r="55" spans="2:10" x14ac:dyDescent="0.2">
      <c r="B55" s="16" t="s">
        <v>48</v>
      </c>
      <c r="C55" s="47"/>
      <c r="D55" s="47"/>
      <c r="E55" s="48"/>
      <c r="F55" s="49"/>
      <c r="G55" s="50"/>
      <c r="H55" s="49"/>
      <c r="I55" s="50"/>
      <c r="J55" s="77">
        <f>J40+J53</f>
        <v>164189</v>
      </c>
    </row>
    <row r="56" spans="2:10" x14ac:dyDescent="0.2">
      <c r="B56" s="52"/>
      <c r="C56" s="72"/>
      <c r="D56" s="72"/>
      <c r="E56" s="73"/>
      <c r="G56" s="74"/>
      <c r="I56" s="74"/>
      <c r="J56" s="79"/>
    </row>
    <row r="57" spans="2:10" x14ac:dyDescent="0.2">
      <c r="B57" s="16" t="s">
        <v>49</v>
      </c>
      <c r="C57" s="47"/>
      <c r="D57" s="47"/>
      <c r="E57" s="48"/>
      <c r="F57" s="49"/>
      <c r="G57" s="50"/>
      <c r="H57" s="49"/>
      <c r="I57" s="50"/>
      <c r="J57" s="77">
        <f>J55*10%</f>
        <v>16418.900000000001</v>
      </c>
    </row>
    <row r="58" spans="2:10" x14ac:dyDescent="0.2">
      <c r="B58" s="58"/>
      <c r="C58" s="59"/>
      <c r="D58" s="59"/>
      <c r="E58" s="60"/>
      <c r="F58" s="33"/>
      <c r="G58" s="34"/>
      <c r="H58" s="33"/>
      <c r="I58" s="34"/>
      <c r="J58" s="86"/>
    </row>
    <row r="59" spans="2:10" ht="16" x14ac:dyDescent="0.2">
      <c r="B59" s="61" t="s">
        <v>50</v>
      </c>
      <c r="C59" s="59"/>
      <c r="D59" s="59"/>
      <c r="E59" s="60"/>
      <c r="F59" s="33"/>
      <c r="G59" s="34"/>
      <c r="H59" s="33"/>
      <c r="I59" s="34"/>
      <c r="J59" s="87">
        <f>J55+J57</f>
        <v>180607.9</v>
      </c>
    </row>
    <row r="62" spans="2:10" x14ac:dyDescent="0.2">
      <c r="B62" s="62"/>
      <c r="C62" s="62"/>
      <c r="D62" s="62"/>
      <c r="E62" s="63"/>
      <c r="F62" s="64"/>
      <c r="G62" s="65"/>
      <c r="H62" s="64"/>
      <c r="I62" s="66"/>
      <c r="J62" s="63"/>
    </row>
    <row r="63" spans="2:10" x14ac:dyDescent="0.2">
      <c r="B63" s="62"/>
      <c r="C63" s="62"/>
      <c r="D63" s="62"/>
      <c r="E63" s="63"/>
      <c r="F63" s="64"/>
      <c r="G63" s="65"/>
      <c r="H63" s="64"/>
      <c r="I63" s="66"/>
      <c r="J63" s="63"/>
    </row>
  </sheetData>
  <mergeCells count="3">
    <mergeCell ref="C9:D9"/>
    <mergeCell ref="B10:D10"/>
    <mergeCell ref="B42:D42"/>
  </mergeCells>
  <pageMargins left="0.7" right="0.7" top="0.75" bottom="0.75" header="0.3" footer="0.3"/>
  <pageSetup paperSize="9" scale="51" orientation="landscape" horizontalDpi="0" verticalDpi="0"/>
  <headerFooter>
    <oddHeader>&amp;L&amp;"-,Bold"Annex 3:&amp;"-,Regular" INFORMATION NOTE: Revisions of Standard Operating Procedures (SOP)  or Project Appraisal an Approval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01F5-C259-634F-9ADC-47AAE75636C4}">
  <dimension ref="A1"/>
  <sheetViews>
    <sheetView workbookViewId="0"/>
  </sheetViews>
  <sheetFormatPr baseColWidth="10" defaultColWidth="11" defaultRowHeight="15" x14ac:dyDescent="0.2"/>
  <cols>
    <col min="1" max="256" width="8.83203125" customWidth="1"/>
  </cols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6B0C-55B3-8648-B445-2EE7CF06711F}">
  <dimension ref="A1"/>
  <sheetViews>
    <sheetView workbookViewId="0"/>
  </sheetViews>
  <sheetFormatPr baseColWidth="10" defaultColWidth="11" defaultRowHeight="15" x14ac:dyDescent="0.2"/>
  <cols>
    <col min="1" max="256" width="8.83203125" customWidth="1"/>
  </cols>
  <sheetData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6DFAA5875394A9732860FA9D9C78E" ma:contentTypeVersion="13" ma:contentTypeDescription="Create a new document." ma:contentTypeScope="" ma:versionID="90b56e333bf0c76d4889edb6a9a631a1">
  <xsd:schema xmlns:xsd="http://www.w3.org/2001/XMLSchema" xmlns:xs="http://www.w3.org/2001/XMLSchema" xmlns:p="http://schemas.microsoft.com/office/2006/metadata/properties" xmlns:ns2="834cb39d-9dd2-4049-baa7-c53d4761611f" xmlns:ns3="002d3764-6794-47bc-b635-aff8c44149de" targetNamespace="http://schemas.microsoft.com/office/2006/metadata/properties" ma:root="true" ma:fieldsID="bd91ba649511e3a1d89dc52c0e2ffd50" ns2:_="" ns3:_="">
    <xsd:import namespace="834cb39d-9dd2-4049-baa7-c53d4761611f"/>
    <xsd:import namespace="002d3764-6794-47bc-b635-aff8c44149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cb39d-9dd2-4049-baa7-c53d476161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c149374-6edc-42e0-82c3-af76cea61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d3764-6794-47bc-b635-aff8c44149d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ee98b34-0b9b-43f5-be7c-f7f4112d6e3d}" ma:internalName="TaxCatchAll" ma:showField="CatchAllData" ma:web="002d3764-6794-47bc-b635-aff8c44149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2d3764-6794-47bc-b635-aff8c44149de" xsi:nil="true"/>
    <lcf76f155ced4ddcb4097134ff3c332f xmlns="834cb39d-9dd2-4049-baa7-c53d476161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704D03-9EA5-4968-9DBF-1D5E65883315}"/>
</file>

<file path=customXml/itemProps2.xml><?xml version="1.0" encoding="utf-8"?>
<ds:datastoreItem xmlns:ds="http://schemas.openxmlformats.org/officeDocument/2006/customXml" ds:itemID="{961544EA-465E-41E9-AEF5-84A6C4936F9A}"/>
</file>

<file path=customXml/itemProps3.xml><?xml version="1.0" encoding="utf-8"?>
<ds:datastoreItem xmlns:ds="http://schemas.openxmlformats.org/officeDocument/2006/customXml" ds:itemID="{7D28945D-B2EE-47D4-A31D-0C5F90304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template</vt:lpstr>
      <vt:lpstr>Sheet2</vt:lpstr>
      <vt:lpstr>Sheet3</vt:lpstr>
      <vt:lpstr>'Budget template'!_top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</dc:creator>
  <cp:lastModifiedBy>PCPMD</cp:lastModifiedBy>
  <cp:lastPrinted>2025-12-31T05:36:01Z</cp:lastPrinted>
  <dcterms:created xsi:type="dcterms:W3CDTF">2012-08-15T09:53:01Z</dcterms:created>
  <dcterms:modified xsi:type="dcterms:W3CDTF">2025-12-31T05:36:03Z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0x010100B076DFAA5875394A9732860FA9D9C78E</vt:lpwstr>
  </property>
  <property fmtid="{D5CDD505-2E9C-101B-9397-08002B2CF9AE}" pid="3" name="MediaServiceImageTags">
    <vt:lpwstr/>
  </property>
</Properties>
</file>